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97" activeTab="3"/>
  </bookViews>
  <sheets>
    <sheet name="kino top ten" sheetId="1" r:id="rId1"/>
    <sheet name="kino" sheetId="2" r:id="rId2"/>
    <sheet name="další využití" sheetId="3" r:id="rId3"/>
    <sheet name="kulturní dům" sheetId="4" r:id="rId4"/>
  </sheets>
  <definedNames/>
  <calcPr fullCalcOnLoad="1"/>
</workbook>
</file>

<file path=xl/sharedStrings.xml><?xml version="1.0" encoding="utf-8"?>
<sst xmlns="http://schemas.openxmlformats.org/spreadsheetml/2006/main" count="206" uniqueCount="165">
  <si>
    <t xml:space="preserve">           Využití kulturního domu – kina za rok 2009</t>
  </si>
  <si>
    <t>Pravidelné akce a zkoušky zájmových a spol. organizací města:</t>
  </si>
  <si>
    <t xml:space="preserve">pondělí  </t>
  </si>
  <si>
    <t>Lužičan</t>
  </si>
  <si>
    <t>19.00 – 21.00 hod.</t>
  </si>
  <si>
    <t>sál</t>
  </si>
  <si>
    <t>úterý</t>
  </si>
  <si>
    <t>Zájmový kroužek ZŠ</t>
  </si>
  <si>
    <t>14.00 – 15.00 hod.</t>
  </si>
  <si>
    <t>sál,šatna</t>
  </si>
  <si>
    <t>Břišní tance</t>
  </si>
  <si>
    <t>18.00 – 20.00 hod.</t>
  </si>
  <si>
    <t>Klub důchodců</t>
  </si>
  <si>
    <t>09.00 – 16.00 hod.</t>
  </si>
  <si>
    <t>přísálí</t>
  </si>
  <si>
    <t>Kulturní komise</t>
  </si>
  <si>
    <t>první úterý v měsíci</t>
  </si>
  <si>
    <t>16.00 – 18.00 hod.</t>
  </si>
  <si>
    <t>KSČM</t>
  </si>
  <si>
    <t>třetí úterý v měsíci</t>
  </si>
  <si>
    <t>16.00 – 17.00 hod.</t>
  </si>
  <si>
    <t>klubovna</t>
  </si>
  <si>
    <t>středa</t>
  </si>
  <si>
    <t>Křiničánek</t>
  </si>
  <si>
    <t>13.00 – 15.00 hod.</t>
  </si>
  <si>
    <t xml:space="preserve">Promítání </t>
  </si>
  <si>
    <t>18.00 hod.</t>
  </si>
  <si>
    <t>čtvrtek</t>
  </si>
  <si>
    <t>09.00 – 12.00 hod.</t>
  </si>
  <si>
    <t>Lužičan muzika</t>
  </si>
  <si>
    <t>šatna</t>
  </si>
  <si>
    <t>šachy</t>
  </si>
  <si>
    <t>17.00 – 23.00 hod</t>
  </si>
  <si>
    <t>pátek</t>
  </si>
  <si>
    <t>Dykyta</t>
  </si>
  <si>
    <t>19.00 – 23.00 hod.</t>
  </si>
  <si>
    <t>neděle</t>
  </si>
  <si>
    <t>nepravidelně</t>
  </si>
  <si>
    <t>09.00 – 17.00 hod.</t>
  </si>
  <si>
    <t>jóga</t>
  </si>
  <si>
    <t>12.30 – 16.30 hod.</t>
  </si>
  <si>
    <t>Přehled využití kulturního domu organizacemi :</t>
  </si>
  <si>
    <t>organizace</t>
  </si>
  <si>
    <t>hodin</t>
  </si>
  <si>
    <t>placeno</t>
  </si>
  <si>
    <t>pronájem</t>
  </si>
  <si>
    <t>Šach.oddíl</t>
  </si>
  <si>
    <t>77.860,-</t>
  </si>
  <si>
    <t>ZŠ+MŠ</t>
  </si>
  <si>
    <t>35.160,-</t>
  </si>
  <si>
    <t>36.720,-</t>
  </si>
  <si>
    <t>1.110,-</t>
  </si>
  <si>
    <t>25.970,-</t>
  </si>
  <si>
    <t>27.220,-</t>
  </si>
  <si>
    <t>Čačipen</t>
  </si>
  <si>
    <t>11.490,-</t>
  </si>
  <si>
    <t>KČT</t>
  </si>
  <si>
    <t>1.400,-</t>
  </si>
  <si>
    <t>Beruška</t>
  </si>
  <si>
    <t>600,-</t>
  </si>
  <si>
    <t>TJ kopaná</t>
  </si>
  <si>
    <t>2.220,-</t>
  </si>
  <si>
    <t>Nobilis Tilia</t>
  </si>
  <si>
    <t>1.880,-</t>
  </si>
  <si>
    <t>3.760,-</t>
  </si>
  <si>
    <t>Svaz němců</t>
  </si>
  <si>
    <t>1.980,-</t>
  </si>
  <si>
    <t>Kostka p.o.</t>
  </si>
  <si>
    <t>2.520,-</t>
  </si>
  <si>
    <t>o.p.s.ČŠ</t>
  </si>
  <si>
    <t>15.360,-</t>
  </si>
  <si>
    <t>SNPČŠ</t>
  </si>
  <si>
    <t>1.100,-</t>
  </si>
  <si>
    <t>Dětský domov</t>
  </si>
  <si>
    <t>1.950,-</t>
  </si>
  <si>
    <t>1.000,-</t>
  </si>
  <si>
    <t>celkem</t>
  </si>
  <si>
    <t>6.200,-</t>
  </si>
  <si>
    <t>246.310,-</t>
  </si>
  <si>
    <r>
      <t>Za rok 2009 využily organizace KD celkem</t>
    </r>
    <r>
      <rPr>
        <b/>
        <sz val="11"/>
        <rFont val="Arial"/>
        <family val="2"/>
      </rPr>
      <t xml:space="preserve"> 304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x</t>
    </r>
    <r>
      <rPr>
        <sz val="11"/>
        <rFont val="Arial"/>
        <family val="2"/>
      </rPr>
      <t xml:space="preserve">, což činilo </t>
    </r>
    <r>
      <rPr>
        <b/>
        <sz val="11"/>
        <rFont val="Arial"/>
        <family val="2"/>
      </rPr>
      <t>1059 hod.</t>
    </r>
    <r>
      <rPr>
        <sz val="11"/>
        <rFont val="Arial"/>
        <family val="2"/>
      </rPr>
      <t xml:space="preserve">Pronájem dle </t>
    </r>
  </si>
  <si>
    <r>
      <t>ceníku činí</t>
    </r>
    <r>
      <rPr>
        <b/>
        <sz val="11"/>
        <rFont val="Arial"/>
        <family val="2"/>
      </rPr>
      <t xml:space="preserve"> 246.310,- Kč</t>
    </r>
    <r>
      <rPr>
        <sz val="11"/>
        <rFont val="Arial"/>
        <family val="2"/>
      </rPr>
      <t xml:space="preserve">, zaplaceno bylo </t>
    </r>
    <r>
      <rPr>
        <b/>
        <sz val="11"/>
        <rFont val="Arial"/>
        <family val="2"/>
      </rPr>
      <t>6.200,- Kč.</t>
    </r>
  </si>
  <si>
    <t>Příspěvek města ve formě pronájmu činí 240.110,- Kč.</t>
  </si>
  <si>
    <t>Přehled dalšího využití kulturního domu :</t>
  </si>
  <si>
    <t>AKCE MĚSTA</t>
  </si>
  <si>
    <t>břišní tance</t>
  </si>
  <si>
    <t>cvičení jóga</t>
  </si>
  <si>
    <t>SPOZ</t>
  </si>
  <si>
    <t>schůze kulturní komise</t>
  </si>
  <si>
    <t>ostatní</t>
  </si>
  <si>
    <t>CELKEM</t>
  </si>
  <si>
    <t>OSTATNÍ AKCE</t>
  </si>
  <si>
    <t>masérský kurs</t>
  </si>
  <si>
    <t>předváděcí akce</t>
  </si>
  <si>
    <r>
      <t xml:space="preserve"> Za rok 2009 se v kulturním domě uskutečnilo </t>
    </r>
    <r>
      <rPr>
        <b/>
        <sz val="11"/>
        <rFont val="Arial"/>
        <family val="2"/>
      </rPr>
      <t xml:space="preserve">444 akcí </t>
    </r>
    <r>
      <rPr>
        <sz val="11"/>
        <rFont val="Arial"/>
        <family val="2"/>
      </rPr>
      <t>všeho druhu.</t>
    </r>
  </si>
  <si>
    <r>
      <t xml:space="preserve"> Trvaly celkem </t>
    </r>
    <r>
      <rPr>
        <b/>
        <sz val="11"/>
        <rFont val="Arial"/>
        <family val="2"/>
      </rPr>
      <t>1441 hodin.</t>
    </r>
  </si>
  <si>
    <r>
      <t xml:space="preserve"> Prošlo na nich cca </t>
    </r>
    <r>
      <rPr>
        <b/>
        <sz val="11"/>
        <rFont val="Arial"/>
        <family val="2"/>
      </rPr>
      <t>13.741 lidí.</t>
    </r>
  </si>
  <si>
    <t>Z průměru vyplývá, že kulturní dům je využit denně na 121, 6 %.</t>
  </si>
  <si>
    <r>
      <t xml:space="preserve"> Celkový pronájem za všechny akce činí </t>
    </r>
    <r>
      <rPr>
        <b/>
        <sz val="11"/>
        <rFont val="Arial"/>
        <family val="2"/>
      </rPr>
      <t xml:space="preserve">333.940,- Kč. </t>
    </r>
  </si>
  <si>
    <r>
      <t xml:space="preserve"> Zaplaceno bylo</t>
    </r>
    <r>
      <rPr>
        <b/>
        <sz val="11"/>
        <rFont val="Arial"/>
        <family val="2"/>
      </rPr>
      <t xml:space="preserve"> 15.230,- Kč</t>
    </r>
  </si>
  <si>
    <t>Kino</t>
  </si>
  <si>
    <t>termíny promítání :</t>
  </si>
  <si>
    <t xml:space="preserve">Každou středu, pondělí nebo čtvrtek.Během prázdnin i pátek. Při zvláštních příležitostech </t>
  </si>
  <si>
    <t>se promítá podle potřeby .Představení jsou od 18.00, dětská představení od 17.30 hod.</t>
  </si>
  <si>
    <t>Mimořádně od 16.00 hod.V červenci od 19.00 hod.Dopoledne se promítá</t>
  </si>
  <si>
    <t xml:space="preserve"> pro žáky Základní školy, Domovy důchodců a Ústavy sociální péče.Dojíždějí i klienti</t>
  </si>
  <si>
    <t xml:space="preserve"> Agentury Pondělí.</t>
  </si>
  <si>
    <t>Měsíční statistika filmových představení za rok 2009 :</t>
  </si>
  <si>
    <t xml:space="preserve">        průměry :</t>
  </si>
  <si>
    <t>ostatní náklady :</t>
  </si>
  <si>
    <t>měsíc</t>
  </si>
  <si>
    <t>předst.</t>
  </si>
  <si>
    <t>diváci</t>
  </si>
  <si>
    <t>tržba</t>
  </si>
  <si>
    <t>půjčovné</t>
  </si>
  <si>
    <t>doprava</t>
  </si>
  <si>
    <t xml:space="preserve"> vstup</t>
  </si>
  <si>
    <t xml:space="preserve"> tržba</t>
  </si>
  <si>
    <t>Fond</t>
  </si>
  <si>
    <t>OSA</t>
  </si>
  <si>
    <t>Interg</t>
  </si>
  <si>
    <t>leden</t>
  </si>
  <si>
    <t>únor</t>
  </si>
  <si>
    <t>březen</t>
  </si>
  <si>
    <t>duben</t>
  </si>
  <si>
    <t>květen</t>
  </si>
  <si>
    <t>červen</t>
  </si>
  <si>
    <t>červenec</t>
  </si>
  <si>
    <t xml:space="preserve">srpen </t>
  </si>
  <si>
    <t>září</t>
  </si>
  <si>
    <t>říjen</t>
  </si>
  <si>
    <t>listopad</t>
  </si>
  <si>
    <t>prosinec</t>
  </si>
  <si>
    <t xml:space="preserve">půjčovné filmů                                                                                       </t>
  </si>
  <si>
    <t>127.927,-</t>
  </si>
  <si>
    <t xml:space="preserve">ostatní náklady spojené s promítáním                                                   </t>
  </si>
  <si>
    <t>26.252,-</t>
  </si>
  <si>
    <t xml:space="preserve">příjmy z promítání                                                                                  </t>
  </si>
  <si>
    <t>98.010,-</t>
  </si>
  <si>
    <t>Poznámka :</t>
  </si>
  <si>
    <t>V letošním roce se návštěvnost filmových představení proti roku 2008 v průměru</t>
  </si>
  <si>
    <t xml:space="preserve"> o 4 diváky na 1 představení snížila.</t>
  </si>
  <si>
    <t>Podle statistiky je zřejmé, že největší úspěch mají již tradičně filmy české a dětské.</t>
  </si>
  <si>
    <t xml:space="preserve">               TOP TEN  KINA KRÁSNÁ LÍPA 2009</t>
  </si>
  <si>
    <t>1.</t>
  </si>
  <si>
    <r>
      <t xml:space="preserve">DOBA LEDOVÁ 3 </t>
    </r>
    <r>
      <rPr>
        <b/>
        <i/>
        <sz val="16"/>
        <rFont val="Arial"/>
        <family val="2"/>
      </rPr>
      <t>(149 diváků)</t>
    </r>
  </si>
  <si>
    <t>2.</t>
  </si>
  <si>
    <t>-- dětský, zahraniční --</t>
  </si>
  <si>
    <r>
      <t xml:space="preserve">MADAGASKAR 2 </t>
    </r>
    <r>
      <rPr>
        <b/>
        <i/>
        <sz val="16"/>
        <rFont val="Arial"/>
        <family val="2"/>
      </rPr>
      <t>(137 diváků)</t>
    </r>
  </si>
  <si>
    <t>4.</t>
  </si>
  <si>
    <t>3.</t>
  </si>
  <si>
    <r>
      <t xml:space="preserve">SNĚŽENKY A MACHŘI 2. </t>
    </r>
    <r>
      <rPr>
        <b/>
        <i/>
        <sz val="14"/>
        <rFont val="Arial"/>
        <family val="2"/>
      </rPr>
      <t>(133 diváci)</t>
    </r>
  </si>
  <si>
    <t>-- český --</t>
  </si>
  <si>
    <r>
      <t>CESTA NA MĚSÍC 3D</t>
    </r>
    <r>
      <rPr>
        <b/>
        <i/>
        <sz val="14"/>
        <rFont val="Arial"/>
        <family val="2"/>
      </rPr>
      <t xml:space="preserve"> (88 diváků)</t>
    </r>
  </si>
  <si>
    <t>8.</t>
  </si>
  <si>
    <t>5.</t>
  </si>
  <si>
    <r>
      <t xml:space="preserve">LÍBÁŠ JAKO BŮH </t>
    </r>
    <r>
      <rPr>
        <b/>
        <i/>
        <sz val="14"/>
        <rFont val="Arial"/>
        <family val="2"/>
      </rPr>
      <t>(78 diváků)</t>
    </r>
  </si>
  <si>
    <t>10.</t>
  </si>
  <si>
    <t>6.</t>
  </si>
  <si>
    <r>
      <t xml:space="preserve">HARRY POTTER </t>
    </r>
    <r>
      <rPr>
        <b/>
        <i/>
        <sz val="14"/>
        <rFont val="Arial"/>
        <family val="2"/>
      </rPr>
      <t xml:space="preserve"> (53 diváci)</t>
    </r>
  </si>
  <si>
    <t>7.</t>
  </si>
  <si>
    <r>
      <t xml:space="preserve">NOC V MUZEU 2 </t>
    </r>
    <r>
      <rPr>
        <b/>
        <i/>
        <sz val="14"/>
        <rFont val="Arial"/>
        <family val="2"/>
      </rPr>
      <t>(50 diváků)</t>
    </r>
  </si>
  <si>
    <r>
      <t xml:space="preserve">BOLT </t>
    </r>
    <r>
      <rPr>
        <b/>
        <i/>
        <sz val="14"/>
        <rFont val="Arial"/>
        <family val="2"/>
      </rPr>
      <t>(47 diváků)</t>
    </r>
  </si>
  <si>
    <t>9.</t>
  </si>
  <si>
    <r>
      <t>2BOBULE</t>
    </r>
    <r>
      <rPr>
        <b/>
        <i/>
        <sz val="14"/>
        <rFont val="Arial"/>
        <family val="2"/>
      </rPr>
      <t xml:space="preserve"> (40 diváků)</t>
    </r>
  </si>
  <si>
    <r>
      <t xml:space="preserve">G - FORCE </t>
    </r>
    <r>
      <rPr>
        <b/>
        <i/>
        <sz val="14"/>
        <rFont val="Arial"/>
        <family val="2"/>
      </rPr>
      <t>(37 diváků)</t>
    </r>
    <r>
      <rPr>
        <b/>
        <sz val="14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</si>
</sst>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5">
    <font>
      <sz val="10"/>
      <name val="Arial"/>
      <family val="2"/>
    </font>
    <font>
      <b/>
      <sz val="14"/>
      <name val="Arial"/>
      <family val="2"/>
    </font>
    <font>
      <b/>
      <i/>
      <u val="single"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u val="single"/>
      <sz val="14"/>
      <name val="Arial"/>
      <family val="2"/>
    </font>
    <font>
      <b/>
      <i/>
      <u val="single"/>
      <sz val="11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b/>
      <u val="single"/>
      <sz val="11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i/>
      <u val="single"/>
      <sz val="10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right"/>
    </xf>
    <xf numFmtId="49" fontId="3" fillId="34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35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NumberFormat="1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29" fillId="0" borderId="0" xfId="0" applyFont="1" applyAlignment="1">
      <alignment/>
    </xf>
    <xf numFmtId="0" fontId="30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31" fillId="37" borderId="10" xfId="0" applyFont="1" applyFill="1" applyBorder="1" applyAlignment="1">
      <alignment horizontal="left"/>
    </xf>
    <xf numFmtId="0" fontId="31" fillId="37" borderId="10" xfId="0" applyFont="1" applyFill="1" applyBorder="1" applyAlignment="1">
      <alignment/>
    </xf>
    <xf numFmtId="0" fontId="3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0" fillId="37" borderId="10" xfId="0" applyFont="1" applyFill="1" applyBorder="1" applyAlignment="1">
      <alignment/>
    </xf>
    <xf numFmtId="0" fontId="9" fillId="37" borderId="1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right"/>
    </xf>
    <xf numFmtId="49" fontId="10" fillId="0" borderId="0" xfId="0" applyNumberFormat="1" applyFont="1" applyBorder="1" applyAlignment="1">
      <alignment horizontal="right"/>
    </xf>
    <xf numFmtId="49" fontId="32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33" fillId="0" borderId="0" xfId="0" applyNumberFormat="1" applyFont="1" applyBorder="1" applyAlignment="1">
      <alignment horizontal="right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49" fontId="35" fillId="38" borderId="11" xfId="0" applyNumberFormat="1" applyFont="1" applyFill="1" applyBorder="1" applyAlignment="1">
      <alignment horizontal="center" vertical="center"/>
    </xf>
    <xf numFmtId="0" fontId="35" fillId="33" borderId="1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13" xfId="0" applyFont="1" applyBorder="1" applyAlignment="1">
      <alignment horizontal="center"/>
    </xf>
    <xf numFmtId="0" fontId="35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37" fillId="0" borderId="14" xfId="0" applyFont="1" applyBorder="1" applyAlignment="1">
      <alignment horizontal="center"/>
    </xf>
    <xf numFmtId="49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C12" sqref="C12"/>
    </sheetView>
  </sheetViews>
  <sheetFormatPr defaultColWidth="11.7109375" defaultRowHeight="12.75"/>
  <cols>
    <col min="1" max="1" width="10.00390625" style="0" customWidth="1"/>
    <col min="2" max="2" width="69.140625" style="0" customWidth="1"/>
  </cols>
  <sheetData>
    <row r="1" spans="1:2" ht="24" customHeight="1">
      <c r="A1" s="18" t="s">
        <v>141</v>
      </c>
      <c r="B1" s="18"/>
    </row>
    <row r="5" spans="1:2" ht="21">
      <c r="A5" s="54" t="s">
        <v>142</v>
      </c>
      <c r="B5" s="55"/>
    </row>
    <row r="8" spans="1:3" ht="21" customHeight="1">
      <c r="A8" s="56" t="s">
        <v>143</v>
      </c>
      <c r="B8" s="57" t="s">
        <v>144</v>
      </c>
      <c r="C8" s="58"/>
    </row>
    <row r="9" spans="1:3" ht="21" customHeight="1">
      <c r="A9" s="56" t="s">
        <v>145</v>
      </c>
      <c r="B9" s="59" t="s">
        <v>146</v>
      </c>
      <c r="C9" s="58"/>
    </row>
    <row r="10" spans="1:3" ht="21" customHeight="1">
      <c r="A10" s="56" t="s">
        <v>145</v>
      </c>
      <c r="B10" s="60" t="s">
        <v>147</v>
      </c>
      <c r="C10" s="61"/>
    </row>
    <row r="11" spans="1:3" ht="21" customHeight="1">
      <c r="A11" s="56" t="s">
        <v>148</v>
      </c>
      <c r="B11" s="62" t="s">
        <v>146</v>
      </c>
      <c r="C11" s="61"/>
    </row>
    <row r="12" spans="1:3" ht="21" customHeight="1">
      <c r="A12" s="56" t="s">
        <v>149</v>
      </c>
      <c r="B12" s="63" t="s">
        <v>150</v>
      </c>
      <c r="C12" s="61"/>
    </row>
    <row r="13" spans="1:3" ht="21" customHeight="1">
      <c r="A13" s="56"/>
      <c r="B13" s="59" t="s">
        <v>151</v>
      </c>
      <c r="C13" s="61"/>
    </row>
    <row r="14" spans="1:3" ht="21" customHeight="1">
      <c r="A14" s="56" t="s">
        <v>148</v>
      </c>
      <c r="B14" s="64" t="s">
        <v>152</v>
      </c>
      <c r="C14" s="61"/>
    </row>
    <row r="15" spans="1:3" ht="21" customHeight="1">
      <c r="A15" s="56" t="s">
        <v>153</v>
      </c>
      <c r="B15" s="62" t="s">
        <v>146</v>
      </c>
      <c r="C15" s="61"/>
    </row>
    <row r="16" spans="1:3" ht="21" customHeight="1">
      <c r="A16" s="56" t="s">
        <v>154</v>
      </c>
      <c r="B16" s="65" t="s">
        <v>155</v>
      </c>
      <c r="C16" s="66"/>
    </row>
    <row r="17" spans="1:3" ht="21" customHeight="1">
      <c r="A17" s="56" t="s">
        <v>156</v>
      </c>
      <c r="B17" s="59" t="s">
        <v>151</v>
      </c>
      <c r="C17" s="61"/>
    </row>
    <row r="18" spans="1:3" ht="21" customHeight="1">
      <c r="A18" s="56" t="s">
        <v>157</v>
      </c>
      <c r="B18" s="64" t="s">
        <v>158</v>
      </c>
      <c r="C18" s="66"/>
    </row>
    <row r="19" spans="1:3" ht="21" customHeight="1">
      <c r="A19" s="56"/>
      <c r="B19" s="62" t="s">
        <v>146</v>
      </c>
      <c r="C19" s="61"/>
    </row>
    <row r="20" spans="1:3" ht="21" customHeight="1">
      <c r="A20" s="56" t="s">
        <v>159</v>
      </c>
      <c r="B20" s="65" t="s">
        <v>160</v>
      </c>
      <c r="C20" s="61"/>
    </row>
    <row r="21" spans="1:3" ht="21" customHeight="1">
      <c r="A21" s="56"/>
      <c r="B21" s="59" t="s">
        <v>146</v>
      </c>
      <c r="C21" s="61"/>
    </row>
    <row r="22" spans="1:3" ht="21" customHeight="1">
      <c r="A22" s="56" t="s">
        <v>153</v>
      </c>
      <c r="B22" s="60" t="s">
        <v>161</v>
      </c>
      <c r="C22" s="61"/>
    </row>
    <row r="23" spans="1:3" ht="21" customHeight="1">
      <c r="A23" s="56"/>
      <c r="B23" s="62" t="s">
        <v>146</v>
      </c>
      <c r="C23" s="61"/>
    </row>
    <row r="24" spans="1:3" ht="21" customHeight="1">
      <c r="A24" s="56" t="s">
        <v>162</v>
      </c>
      <c r="B24" s="65" t="s">
        <v>163</v>
      </c>
      <c r="C24" s="61"/>
    </row>
    <row r="25" spans="1:3" ht="21" customHeight="1">
      <c r="A25" s="56"/>
      <c r="B25" s="59" t="s">
        <v>151</v>
      </c>
      <c r="C25" s="61"/>
    </row>
    <row r="26" spans="1:3" ht="21" customHeight="1">
      <c r="A26" s="56" t="s">
        <v>156</v>
      </c>
      <c r="B26" s="64" t="s">
        <v>164</v>
      </c>
      <c r="C26" s="61"/>
    </row>
    <row r="27" spans="1:3" ht="21" customHeight="1">
      <c r="A27" s="56"/>
      <c r="B27" s="67" t="s">
        <v>146</v>
      </c>
      <c r="C27" s="61"/>
    </row>
    <row r="28" ht="12.75">
      <c r="A28" s="68"/>
    </row>
    <row r="29" ht="12.75">
      <c r="A29" s="68"/>
    </row>
  </sheetData>
  <sheetProtection/>
  <mergeCells count="10">
    <mergeCell ref="A20:A21"/>
    <mergeCell ref="A22:A23"/>
    <mergeCell ref="A24:A25"/>
    <mergeCell ref="A26:A27"/>
    <mergeCell ref="A8:A9"/>
    <mergeCell ref="A10:A11"/>
    <mergeCell ref="A12:A13"/>
    <mergeCell ref="A14:A15"/>
    <mergeCell ref="A16:A17"/>
    <mergeCell ref="A18:A19"/>
  </mergeCells>
  <printOptions/>
  <pageMargins left="0.7875" right="0.7875" top="0.7875" bottom="0.7875" header="0.5118055555555556" footer="0.5118055555555556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Q35" sqref="Q35"/>
    </sheetView>
  </sheetViews>
  <sheetFormatPr defaultColWidth="11.7109375" defaultRowHeight="12.75"/>
  <cols>
    <col min="1" max="1" width="8.7109375" style="0" customWidth="1"/>
    <col min="2" max="2" width="7.421875" style="0" customWidth="1"/>
    <col min="3" max="3" width="6.28125" style="0" customWidth="1"/>
    <col min="4" max="4" width="7.140625" style="0" customWidth="1"/>
    <col min="5" max="5" width="8.8515625" style="0" customWidth="1"/>
    <col min="6" max="6" width="7.7109375" style="0" customWidth="1"/>
    <col min="7" max="7" width="1.421875" style="0" customWidth="1"/>
    <col min="8" max="8" width="6.140625" style="0" customWidth="1"/>
    <col min="9" max="9" width="6.421875" style="0" customWidth="1"/>
    <col min="10" max="10" width="6.00390625" style="0" customWidth="1"/>
    <col min="11" max="11" width="1.421875" style="0" customWidth="1"/>
    <col min="12" max="12" width="5.7109375" style="0" customWidth="1"/>
    <col min="13" max="13" width="5.00390625" style="0" customWidth="1"/>
    <col min="14" max="14" width="6.00390625" style="0" customWidth="1"/>
  </cols>
  <sheetData>
    <row r="1" ht="15">
      <c r="A1" s="7" t="s">
        <v>99</v>
      </c>
    </row>
    <row r="3" spans="1:3" ht="13.5">
      <c r="A3" s="31" t="s">
        <v>100</v>
      </c>
      <c r="B3" s="31"/>
      <c r="C3" s="29"/>
    </row>
    <row r="5" spans="1:14" ht="13.5">
      <c r="A5" s="18" t="s">
        <v>101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13.5">
      <c r="A6" s="18" t="s">
        <v>102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3.5">
      <c r="A7" s="18" t="s">
        <v>103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3.5">
      <c r="A8" s="18" t="s">
        <v>104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3.5">
      <c r="A9" s="18" t="s">
        <v>105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42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13.5">
      <c r="A11" s="30" t="s">
        <v>106</v>
      </c>
      <c r="B11" s="30"/>
      <c r="C11" s="30"/>
      <c r="D11" s="30"/>
      <c r="E11" s="30"/>
      <c r="F11" s="30"/>
      <c r="G11" s="30"/>
      <c r="H11" s="30"/>
      <c r="I11" s="30"/>
      <c r="J11" s="18"/>
      <c r="K11" s="18"/>
      <c r="L11" s="18"/>
      <c r="M11" s="18"/>
      <c r="N11" s="18"/>
    </row>
    <row r="13" spans="1:14" ht="22.5" customHeight="1">
      <c r="A13" s="32">
        <v>2009</v>
      </c>
      <c r="B13" s="32"/>
      <c r="C13" s="32"/>
      <c r="D13" s="32"/>
      <c r="E13" s="32"/>
      <c r="F13" s="32"/>
      <c r="G13" s="33"/>
      <c r="H13" s="34" t="s">
        <v>107</v>
      </c>
      <c r="I13" s="34"/>
      <c r="J13" s="34"/>
      <c r="K13" s="33"/>
      <c r="L13" s="35" t="s">
        <v>108</v>
      </c>
      <c r="M13" s="35"/>
      <c r="N13" s="35"/>
    </row>
    <row r="14" spans="1:14" s="29" customFormat="1" ht="15" customHeight="1">
      <c r="A14" s="36" t="s">
        <v>109</v>
      </c>
      <c r="B14" s="36" t="s">
        <v>110</v>
      </c>
      <c r="C14" s="36" t="s">
        <v>111</v>
      </c>
      <c r="D14" s="36" t="s">
        <v>112</v>
      </c>
      <c r="E14" s="36" t="s">
        <v>113</v>
      </c>
      <c r="F14" s="36" t="s">
        <v>114</v>
      </c>
      <c r="G14" s="36"/>
      <c r="H14" s="36" t="s">
        <v>111</v>
      </c>
      <c r="I14" s="36" t="s">
        <v>115</v>
      </c>
      <c r="J14" s="36" t="s">
        <v>116</v>
      </c>
      <c r="K14" s="36"/>
      <c r="L14" s="37" t="s">
        <v>117</v>
      </c>
      <c r="M14" s="37" t="s">
        <v>118</v>
      </c>
      <c r="N14" s="37" t="s">
        <v>119</v>
      </c>
    </row>
    <row r="15" spans="1:14" ht="15" customHeight="1">
      <c r="A15" s="38" t="s">
        <v>120</v>
      </c>
      <c r="B15" s="38">
        <v>7</v>
      </c>
      <c r="C15" s="38">
        <v>202</v>
      </c>
      <c r="D15" s="38">
        <v>11840</v>
      </c>
      <c r="E15" s="38">
        <v>9096</v>
      </c>
      <c r="F15" s="38">
        <v>768</v>
      </c>
      <c r="G15" s="38"/>
      <c r="H15" s="38">
        <v>29</v>
      </c>
      <c r="I15" s="38">
        <v>59</v>
      </c>
      <c r="J15" s="38">
        <v>1691</v>
      </c>
      <c r="K15" s="38"/>
      <c r="L15" s="38"/>
      <c r="M15" s="38"/>
      <c r="N15" s="38"/>
    </row>
    <row r="16" spans="1:14" ht="15" customHeight="1">
      <c r="A16" s="38" t="s">
        <v>121</v>
      </c>
      <c r="B16" s="38">
        <v>7</v>
      </c>
      <c r="C16" s="39">
        <v>214</v>
      </c>
      <c r="D16" s="38">
        <v>11050</v>
      </c>
      <c r="E16" s="38">
        <v>13533</v>
      </c>
      <c r="F16" s="38">
        <v>736</v>
      </c>
      <c r="G16" s="38"/>
      <c r="H16" s="38">
        <v>30</v>
      </c>
      <c r="I16" s="38">
        <v>51</v>
      </c>
      <c r="J16" s="38">
        <v>1578</v>
      </c>
      <c r="K16" s="38"/>
      <c r="L16" s="38"/>
      <c r="M16" s="38"/>
      <c r="N16" s="38"/>
    </row>
    <row r="17" spans="1:14" ht="15" customHeight="1">
      <c r="A17" s="38" t="s">
        <v>122</v>
      </c>
      <c r="B17" s="38">
        <v>8</v>
      </c>
      <c r="C17" s="38">
        <v>224</v>
      </c>
      <c r="D17" s="38">
        <v>12690</v>
      </c>
      <c r="E17" s="38">
        <v>13609</v>
      </c>
      <c r="F17" s="38">
        <v>1092</v>
      </c>
      <c r="G17" s="38"/>
      <c r="H17" s="38">
        <v>28</v>
      </c>
      <c r="I17" s="38">
        <v>57</v>
      </c>
      <c r="J17" s="38">
        <v>1586</v>
      </c>
      <c r="K17" s="38"/>
      <c r="L17" s="38">
        <v>640</v>
      </c>
      <c r="M17" s="38">
        <v>208</v>
      </c>
      <c r="N17" s="38"/>
    </row>
    <row r="18" spans="1:14" ht="15" customHeight="1">
      <c r="A18" s="38" t="s">
        <v>123</v>
      </c>
      <c r="B18" s="38">
        <v>7</v>
      </c>
      <c r="C18" s="38">
        <v>39</v>
      </c>
      <c r="D18" s="38">
        <v>2110</v>
      </c>
      <c r="E18" s="38">
        <v>12292</v>
      </c>
      <c r="F18" s="38">
        <v>832</v>
      </c>
      <c r="G18" s="38"/>
      <c r="H18" s="38">
        <v>6</v>
      </c>
      <c r="I18" s="38">
        <v>54</v>
      </c>
      <c r="J18" s="38">
        <v>301</v>
      </c>
      <c r="K18" s="38"/>
      <c r="L18" s="38"/>
      <c r="M18" s="38"/>
      <c r="N18" s="38"/>
    </row>
    <row r="19" spans="1:14" ht="15" customHeight="1">
      <c r="A19" s="38" t="s">
        <v>124</v>
      </c>
      <c r="B19" s="38">
        <v>7</v>
      </c>
      <c r="C19" s="38">
        <v>167</v>
      </c>
      <c r="D19" s="38">
        <v>9560</v>
      </c>
      <c r="E19" s="38">
        <v>13455</v>
      </c>
      <c r="F19" s="38">
        <v>976</v>
      </c>
      <c r="G19" s="38"/>
      <c r="H19" s="38">
        <v>24</v>
      </c>
      <c r="I19" s="38">
        <v>57</v>
      </c>
      <c r="J19" s="38">
        <v>1366</v>
      </c>
      <c r="K19" s="38"/>
      <c r="L19" s="38"/>
      <c r="M19" s="38"/>
      <c r="N19" s="38"/>
    </row>
    <row r="20" spans="1:14" ht="15" customHeight="1">
      <c r="A20" s="38" t="s">
        <v>125</v>
      </c>
      <c r="B20" s="38">
        <v>6</v>
      </c>
      <c r="C20" s="38">
        <v>101</v>
      </c>
      <c r="D20" s="38">
        <v>3280</v>
      </c>
      <c r="E20" s="38">
        <v>10914</v>
      </c>
      <c r="F20" s="38">
        <v>624</v>
      </c>
      <c r="G20" s="38"/>
      <c r="H20" s="38">
        <v>17</v>
      </c>
      <c r="I20" s="38">
        <v>32</v>
      </c>
      <c r="J20" s="38">
        <v>546</v>
      </c>
      <c r="K20" s="38"/>
      <c r="L20" s="38">
        <v>307</v>
      </c>
      <c r="M20" s="38">
        <v>73</v>
      </c>
      <c r="N20" s="38"/>
    </row>
    <row r="21" spans="1:14" ht="15" customHeight="1">
      <c r="A21" s="38" t="s">
        <v>126</v>
      </c>
      <c r="B21" s="38">
        <v>7</v>
      </c>
      <c r="C21" s="38">
        <v>75</v>
      </c>
      <c r="D21" s="38">
        <v>4500</v>
      </c>
      <c r="E21" s="38">
        <v>9371</v>
      </c>
      <c r="F21" s="38">
        <v>1371</v>
      </c>
      <c r="G21" s="38"/>
      <c r="H21" s="38">
        <v>11</v>
      </c>
      <c r="I21" s="38">
        <v>60</v>
      </c>
      <c r="J21" s="38">
        <v>643</v>
      </c>
      <c r="K21" s="38"/>
      <c r="L21" s="38"/>
      <c r="M21" s="38"/>
      <c r="N21" s="38"/>
    </row>
    <row r="22" spans="1:14" ht="15" customHeight="1">
      <c r="A22" s="38" t="s">
        <v>127</v>
      </c>
      <c r="B22" s="38">
        <v>8</v>
      </c>
      <c r="C22" s="38">
        <v>136</v>
      </c>
      <c r="D22" s="38">
        <v>8160</v>
      </c>
      <c r="E22" s="38">
        <v>13150</v>
      </c>
      <c r="F22" s="38">
        <v>1280</v>
      </c>
      <c r="G22" s="38"/>
      <c r="H22" s="38">
        <v>17</v>
      </c>
      <c r="I22" s="38">
        <v>60</v>
      </c>
      <c r="J22" s="38">
        <v>1020</v>
      </c>
      <c r="K22" s="38"/>
      <c r="L22" s="38"/>
      <c r="M22" s="38"/>
      <c r="N22" s="38"/>
    </row>
    <row r="23" spans="1:14" ht="15" customHeight="1">
      <c r="A23" s="38" t="s">
        <v>128</v>
      </c>
      <c r="B23" s="38">
        <v>6</v>
      </c>
      <c r="C23" s="38">
        <v>375</v>
      </c>
      <c r="D23" s="38">
        <v>18690</v>
      </c>
      <c r="E23" s="38">
        <v>10943</v>
      </c>
      <c r="F23" s="38">
        <v>840</v>
      </c>
      <c r="G23" s="38"/>
      <c r="H23" s="38">
        <v>62</v>
      </c>
      <c r="I23" s="38">
        <v>50</v>
      </c>
      <c r="J23" s="38">
        <v>3115</v>
      </c>
      <c r="K23" s="38"/>
      <c r="L23" s="38">
        <v>586</v>
      </c>
      <c r="M23" s="38">
        <v>154</v>
      </c>
      <c r="N23" s="38"/>
    </row>
    <row r="24" spans="1:14" ht="15" customHeight="1">
      <c r="A24" s="38" t="s">
        <v>129</v>
      </c>
      <c r="B24" s="38">
        <v>5</v>
      </c>
      <c r="C24" s="38">
        <v>173</v>
      </c>
      <c r="D24" s="38">
        <v>7620</v>
      </c>
      <c r="E24" s="38">
        <v>7735</v>
      </c>
      <c r="F24" s="38">
        <v>720</v>
      </c>
      <c r="G24" s="38"/>
      <c r="H24" s="38">
        <v>34</v>
      </c>
      <c r="I24" s="38">
        <v>44</v>
      </c>
      <c r="J24" s="38">
        <v>1524</v>
      </c>
      <c r="K24" s="38"/>
      <c r="L24" s="38"/>
      <c r="M24" s="38"/>
      <c r="N24" s="38"/>
    </row>
    <row r="25" spans="1:14" ht="15" customHeight="1">
      <c r="A25" s="38" t="s">
        <v>130</v>
      </c>
      <c r="B25" s="38">
        <v>5</v>
      </c>
      <c r="C25" s="38">
        <v>75</v>
      </c>
      <c r="D25" s="38">
        <v>4100</v>
      </c>
      <c r="E25" s="38">
        <v>10115</v>
      </c>
      <c r="F25" s="38">
        <v>720</v>
      </c>
      <c r="G25" s="38"/>
      <c r="H25" s="38">
        <v>15</v>
      </c>
      <c r="I25" s="38">
        <v>55</v>
      </c>
      <c r="J25" s="38">
        <v>820</v>
      </c>
      <c r="K25" s="38"/>
      <c r="L25" s="38"/>
      <c r="M25" s="38"/>
      <c r="N25" s="38"/>
    </row>
    <row r="26" spans="1:14" ht="15" customHeight="1">
      <c r="A26" s="38" t="s">
        <v>131</v>
      </c>
      <c r="B26" s="38">
        <v>4</v>
      </c>
      <c r="C26" s="38">
        <v>90</v>
      </c>
      <c r="D26" s="38">
        <v>4410</v>
      </c>
      <c r="E26" s="38">
        <v>3714</v>
      </c>
      <c r="F26" s="38">
        <v>460</v>
      </c>
      <c r="G26" s="38"/>
      <c r="H26" s="38">
        <v>22</v>
      </c>
      <c r="I26" s="38">
        <v>49</v>
      </c>
      <c r="J26" s="38">
        <v>1102</v>
      </c>
      <c r="K26" s="38"/>
      <c r="L26" s="38">
        <v>338</v>
      </c>
      <c r="M26" s="38">
        <v>76</v>
      </c>
      <c r="N26" s="38"/>
    </row>
    <row r="27" spans="1:14" ht="1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</row>
    <row r="28" spans="1:14" s="42" customFormat="1" ht="21" customHeight="1">
      <c r="A28" s="40" t="s">
        <v>76</v>
      </c>
      <c r="B28" s="40">
        <f>SUM(B15:B26)</f>
        <v>77</v>
      </c>
      <c r="C28" s="40">
        <f>SUM(C15:C26)</f>
        <v>1871</v>
      </c>
      <c r="D28" s="40">
        <f>SUM(D15:D26)</f>
        <v>98010</v>
      </c>
      <c r="E28" s="40">
        <f>SUM(E15:E26)</f>
        <v>127927</v>
      </c>
      <c r="F28" s="40">
        <f>SUM(F15:F26)</f>
        <v>10419</v>
      </c>
      <c r="G28" s="41"/>
      <c r="H28" s="40">
        <v>25</v>
      </c>
      <c r="I28" s="40">
        <v>52</v>
      </c>
      <c r="J28" s="40">
        <v>1275</v>
      </c>
      <c r="K28" s="41"/>
      <c r="L28" s="40">
        <v>1871</v>
      </c>
      <c r="M28" s="40">
        <v>511</v>
      </c>
      <c r="N28" s="40">
        <v>710</v>
      </c>
    </row>
    <row r="29" spans="1:14" ht="1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ht="1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ht="12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</row>
    <row r="32" spans="6:14" ht="12.75">
      <c r="F32" s="44"/>
      <c r="G32" s="44"/>
      <c r="H32" s="44"/>
      <c r="I32" s="44"/>
      <c r="J32" s="44"/>
      <c r="K32" s="44"/>
      <c r="L32" s="44"/>
      <c r="M32" s="44"/>
      <c r="N32" s="45"/>
    </row>
    <row r="33" spans="1:14" ht="19.5" customHeight="1">
      <c r="A33" s="46" t="s">
        <v>132</v>
      </c>
      <c r="B33" s="47"/>
      <c r="C33" s="47"/>
      <c r="D33" s="47"/>
      <c r="E33" s="48"/>
      <c r="F33" s="49"/>
      <c r="G33" s="44"/>
      <c r="H33" s="44"/>
      <c r="I33" s="44"/>
      <c r="J33" s="44"/>
      <c r="K33" s="44"/>
      <c r="L33" s="50" t="s">
        <v>133</v>
      </c>
      <c r="M33" s="50"/>
      <c r="N33" s="50"/>
    </row>
    <row r="34" spans="1:14" ht="19.5" customHeight="1">
      <c r="A34" s="46" t="s">
        <v>134</v>
      </c>
      <c r="B34" s="47"/>
      <c r="C34" s="47"/>
      <c r="D34" s="47"/>
      <c r="E34" s="48"/>
      <c r="F34" s="49"/>
      <c r="G34" s="44"/>
      <c r="H34" s="44"/>
      <c r="I34" s="44"/>
      <c r="J34" s="44"/>
      <c r="K34" s="44"/>
      <c r="L34" s="50" t="s">
        <v>135</v>
      </c>
      <c r="M34" s="50"/>
      <c r="N34" s="50"/>
    </row>
    <row r="35" spans="1:14" ht="19.5" customHeight="1">
      <c r="A35" s="46" t="s">
        <v>136</v>
      </c>
      <c r="B35" s="51"/>
      <c r="C35" s="51"/>
      <c r="D35" s="51"/>
      <c r="E35" s="52"/>
      <c r="F35" s="49"/>
      <c r="G35" s="49"/>
      <c r="H35" s="49"/>
      <c r="I35" s="44"/>
      <c r="J35" s="44"/>
      <c r="K35" s="44"/>
      <c r="L35" s="50" t="s">
        <v>137</v>
      </c>
      <c r="M35" s="50"/>
      <c r="N35" s="50"/>
    </row>
    <row r="36" spans="1:7" ht="19.5" customHeight="1">
      <c r="A36" s="46"/>
      <c r="B36" s="47"/>
      <c r="E36" s="48"/>
      <c r="G36" s="47"/>
    </row>
    <row r="38" ht="18" customHeight="1">
      <c r="A38" s="53" t="s">
        <v>138</v>
      </c>
    </row>
    <row r="39" ht="8.25" customHeight="1"/>
    <row r="40" spans="1:14" ht="13.5">
      <c r="A40" s="18" t="s">
        <v>139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 ht="13.5">
      <c r="A41" s="18" t="s">
        <v>140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</sheetData>
  <sheetProtection/>
  <mergeCells count="6">
    <mergeCell ref="A13:F13"/>
    <mergeCell ref="H13:J13"/>
    <mergeCell ref="L13:N13"/>
    <mergeCell ref="L33:N33"/>
    <mergeCell ref="L34:N34"/>
    <mergeCell ref="L35:N35"/>
  </mergeCells>
  <printOptions/>
  <pageMargins left="0.7875" right="0.7875" top="0.7875" bottom="0.7875" header="0.5118055555555556" footer="0.5118055555555556"/>
  <pageSetup firstPageNumber="1" useFirstPageNumber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RowColHeaders="0" zoomScalePageLayoutView="0" workbookViewId="0" topLeftCell="A1">
      <selection activeCell="H8" sqref="H8"/>
    </sheetView>
  </sheetViews>
  <sheetFormatPr defaultColWidth="11.7109375" defaultRowHeight="12.75"/>
  <cols>
    <col min="1" max="1" width="32.28125" style="0" customWidth="1"/>
    <col min="2" max="3" width="11.7109375" style="0" customWidth="1"/>
    <col min="4" max="4" width="15.421875" style="0" customWidth="1"/>
  </cols>
  <sheetData>
    <row r="1" spans="1:3" ht="23.25" customHeight="1">
      <c r="A1" s="20" t="s">
        <v>82</v>
      </c>
      <c r="B1" s="21"/>
      <c r="C1" s="21"/>
    </row>
    <row r="4" spans="1:4" ht="21" customHeight="1">
      <c r="A4" s="22" t="s">
        <v>83</v>
      </c>
      <c r="B4" s="22" t="s">
        <v>43</v>
      </c>
      <c r="C4" s="22" t="s">
        <v>44</v>
      </c>
      <c r="D4" s="22" t="s">
        <v>45</v>
      </c>
    </row>
    <row r="5" spans="1:4" ht="21" customHeight="1">
      <c r="A5" s="23" t="s">
        <v>84</v>
      </c>
      <c r="B5" s="23">
        <v>64</v>
      </c>
      <c r="C5" s="23">
        <v>1400</v>
      </c>
      <c r="D5" s="23">
        <v>14080</v>
      </c>
    </row>
    <row r="6" spans="1:4" ht="21" customHeight="1">
      <c r="A6" s="23" t="s">
        <v>85</v>
      </c>
      <c r="B6" s="23">
        <v>28</v>
      </c>
      <c r="C6" s="23">
        <v>3550</v>
      </c>
      <c r="D6" s="23">
        <v>6160</v>
      </c>
    </row>
    <row r="7" spans="1:4" ht="21" customHeight="1">
      <c r="A7" s="23" t="s">
        <v>86</v>
      </c>
      <c r="B7" s="23">
        <v>20</v>
      </c>
      <c r="C7" s="23">
        <v>0</v>
      </c>
      <c r="D7" s="23">
        <v>8050</v>
      </c>
    </row>
    <row r="8" spans="1:4" ht="21" customHeight="1">
      <c r="A8" s="23" t="s">
        <v>87</v>
      </c>
      <c r="B8" s="23">
        <v>13</v>
      </c>
      <c r="C8" s="23">
        <v>0</v>
      </c>
      <c r="D8" s="23">
        <v>1950</v>
      </c>
    </row>
    <row r="9" spans="1:4" ht="21" customHeight="1">
      <c r="A9" s="23" t="s">
        <v>88</v>
      </c>
      <c r="B9" s="23">
        <v>51</v>
      </c>
      <c r="C9" s="23">
        <v>7000</v>
      </c>
      <c r="D9" s="23">
        <v>17000</v>
      </c>
    </row>
    <row r="10" spans="1:4" ht="11.25" customHeight="1">
      <c r="A10" s="23"/>
      <c r="B10" s="23"/>
      <c r="C10" s="23"/>
      <c r="D10" s="23"/>
    </row>
    <row r="11" spans="1:4" ht="21" customHeight="1">
      <c r="A11" s="24" t="s">
        <v>89</v>
      </c>
      <c r="B11" s="25">
        <f>SUM(B5:B9)</f>
        <v>176</v>
      </c>
      <c r="C11" s="25">
        <f>SUM(C5:C9)</f>
        <v>11950</v>
      </c>
      <c r="D11" s="25">
        <f>SUM(D5:D9)</f>
        <v>47240</v>
      </c>
    </row>
    <row r="12" spans="1:4" ht="21" customHeight="1">
      <c r="A12" s="23"/>
      <c r="B12" s="23"/>
      <c r="C12" s="23"/>
      <c r="D12" s="23"/>
    </row>
    <row r="13" spans="1:4" ht="21" customHeight="1">
      <c r="A13" s="26" t="s">
        <v>90</v>
      </c>
      <c r="B13" s="27"/>
      <c r="C13" s="27"/>
      <c r="D13" s="27"/>
    </row>
    <row r="14" spans="1:4" ht="21" customHeight="1">
      <c r="A14" s="23" t="s">
        <v>91</v>
      </c>
      <c r="B14" s="23">
        <v>24</v>
      </c>
      <c r="C14" s="23">
        <v>2400</v>
      </c>
      <c r="D14" s="23">
        <v>2400</v>
      </c>
    </row>
    <row r="15" spans="1:4" ht="21" customHeight="1">
      <c r="A15" s="23" t="s">
        <v>92</v>
      </c>
      <c r="B15" s="23">
        <v>4</v>
      </c>
      <c r="C15" s="23">
        <v>880</v>
      </c>
      <c r="D15" s="23">
        <v>880</v>
      </c>
    </row>
    <row r="16" spans="1:4" ht="11.25" customHeight="1">
      <c r="A16" s="23"/>
      <c r="B16" s="23"/>
      <c r="C16" s="23"/>
      <c r="D16" s="23"/>
    </row>
    <row r="17" spans="1:4" ht="21" customHeight="1">
      <c r="A17" s="27" t="s">
        <v>89</v>
      </c>
      <c r="B17" s="28">
        <f>SUM(B14:B15)</f>
        <v>28</v>
      </c>
      <c r="C17" s="28">
        <v>3280</v>
      </c>
      <c r="D17" s="28">
        <f>SUM(D14:D16)</f>
        <v>3280</v>
      </c>
    </row>
    <row r="18" ht="59.25" customHeight="1"/>
    <row r="19" spans="1:7" ht="13.5">
      <c r="A19" s="18" t="s">
        <v>93</v>
      </c>
      <c r="B19" s="18"/>
      <c r="C19" s="18"/>
      <c r="D19" s="18"/>
      <c r="E19" s="18"/>
      <c r="F19" s="29"/>
      <c r="G19" s="29"/>
    </row>
    <row r="20" spans="1:7" ht="13.5">
      <c r="A20" s="18" t="s">
        <v>94</v>
      </c>
      <c r="B20" s="18"/>
      <c r="C20" s="18"/>
      <c r="D20" s="18"/>
      <c r="E20" s="18"/>
      <c r="F20" s="29"/>
      <c r="G20" s="29"/>
    </row>
    <row r="21" spans="1:7" ht="13.5">
      <c r="A21" s="18" t="s">
        <v>95</v>
      </c>
      <c r="B21" s="18"/>
      <c r="C21" s="18"/>
      <c r="D21" s="18"/>
      <c r="E21" s="18"/>
      <c r="F21" s="29"/>
      <c r="G21" s="29"/>
    </row>
    <row r="22" spans="1:7" ht="13.5">
      <c r="A22" s="18"/>
      <c r="B22" s="18"/>
      <c r="C22" s="18"/>
      <c r="D22" s="18"/>
      <c r="E22" s="18"/>
      <c r="F22" s="29"/>
      <c r="G22" s="29"/>
    </row>
    <row r="23" spans="1:7" ht="13.5">
      <c r="A23" s="30" t="s">
        <v>96</v>
      </c>
      <c r="B23" s="18"/>
      <c r="C23" s="18"/>
      <c r="D23" s="18"/>
      <c r="E23" s="18"/>
      <c r="F23" s="29"/>
      <c r="G23" s="29"/>
    </row>
    <row r="24" spans="2:7" ht="13.5">
      <c r="B24" s="18"/>
      <c r="C24" s="18"/>
      <c r="D24" s="18"/>
      <c r="E24" s="18"/>
      <c r="F24" s="29"/>
      <c r="G24" s="29"/>
    </row>
    <row r="25" spans="1:7" ht="13.5">
      <c r="A25" s="18" t="s">
        <v>97</v>
      </c>
      <c r="B25" s="18"/>
      <c r="C25" s="18"/>
      <c r="D25" s="18"/>
      <c r="E25" s="18"/>
      <c r="F25" s="29"/>
      <c r="G25" s="29"/>
    </row>
    <row r="26" spans="1:7" ht="13.5">
      <c r="A26" s="18" t="s">
        <v>98</v>
      </c>
      <c r="B26" s="18"/>
      <c r="C26" s="18"/>
      <c r="D26" s="18"/>
      <c r="E26" s="18"/>
      <c r="F26" s="29"/>
      <c r="G26" s="29"/>
    </row>
    <row r="27" spans="1:5" ht="13.5">
      <c r="A27" s="18"/>
      <c r="B27" s="18"/>
      <c r="C27" s="18"/>
      <c r="D27" s="18"/>
      <c r="E27" s="18"/>
    </row>
    <row r="28" spans="2:5" ht="13.5">
      <c r="B28" s="30"/>
      <c r="C28" s="30"/>
      <c r="D28" s="18"/>
      <c r="E28" s="18"/>
    </row>
  </sheetData>
  <sheetProtection/>
  <printOptions/>
  <pageMargins left="0.7875" right="0.7875" top="0.7875" bottom="0.7875" header="0.5118055555555556" footer="0.5118055555555556"/>
  <pageSetup firstPageNumber="1" useFirstPageNumber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A1" sqref="A1"/>
    </sheetView>
  </sheetViews>
  <sheetFormatPr defaultColWidth="11.7109375" defaultRowHeight="12.75"/>
  <cols>
    <col min="1" max="1" width="14.00390625" style="0" customWidth="1"/>
    <col min="2" max="2" width="7.140625" style="0" customWidth="1"/>
    <col min="3" max="3" width="9.28125" style="0" customWidth="1"/>
    <col min="4" max="4" width="20.00390625" style="0" customWidth="1"/>
    <col min="5" max="5" width="18.7109375" style="0" customWidth="1"/>
    <col min="6" max="6" width="9.8515625" style="0" customWidth="1"/>
  </cols>
  <sheetData>
    <row r="1" spans="1:6" ht="26.25" customHeight="1">
      <c r="A1" s="1" t="s">
        <v>0</v>
      </c>
      <c r="B1" s="2"/>
      <c r="C1" s="2"/>
      <c r="D1" s="2"/>
      <c r="E1" s="2"/>
      <c r="F1" s="2"/>
    </row>
    <row r="2" spans="1:6" ht="12.75">
      <c r="A2" s="3"/>
      <c r="B2" s="3"/>
      <c r="C2" s="3"/>
      <c r="D2" s="3"/>
      <c r="E2" s="3"/>
      <c r="F2" s="3"/>
    </row>
    <row r="3" s="3" customFormat="1" ht="15">
      <c r="A3" s="4" t="s">
        <v>1</v>
      </c>
    </row>
    <row r="4" spans="1:6" s="3" customFormat="1" ht="13.5">
      <c r="A4" s="5"/>
      <c r="B4" s="5"/>
      <c r="C4" s="5"/>
      <c r="D4" s="5"/>
      <c r="E4" s="5"/>
      <c r="F4" s="5"/>
    </row>
    <row r="5" spans="1:6" s="3" customFormat="1" ht="12.75" customHeight="1">
      <c r="A5" s="6" t="s">
        <v>2</v>
      </c>
      <c r="B5" s="5" t="s">
        <v>3</v>
      </c>
      <c r="C5" s="5"/>
      <c r="D5" s="5"/>
      <c r="E5" s="5" t="s">
        <v>4</v>
      </c>
      <c r="F5" s="5" t="s">
        <v>5</v>
      </c>
    </row>
    <row r="6" spans="1:6" s="3" customFormat="1" ht="12.75" customHeight="1">
      <c r="A6" s="6" t="s">
        <v>6</v>
      </c>
      <c r="B6" s="5" t="s">
        <v>7</v>
      </c>
      <c r="C6" s="5"/>
      <c r="D6" s="5"/>
      <c r="E6" s="5" t="s">
        <v>8</v>
      </c>
      <c r="F6" s="5" t="s">
        <v>9</v>
      </c>
    </row>
    <row r="7" spans="1:6" s="3" customFormat="1" ht="12.75" customHeight="1">
      <c r="A7" s="5"/>
      <c r="B7" s="5" t="s">
        <v>10</v>
      </c>
      <c r="C7" s="5"/>
      <c r="D7" s="5"/>
      <c r="E7" s="5" t="s">
        <v>11</v>
      </c>
      <c r="F7" s="5" t="s">
        <v>5</v>
      </c>
    </row>
    <row r="8" spans="1:6" s="3" customFormat="1" ht="12.75" customHeight="1">
      <c r="A8" s="5"/>
      <c r="B8" s="5" t="s">
        <v>12</v>
      </c>
      <c r="C8" s="5"/>
      <c r="D8" s="5"/>
      <c r="E8" s="5" t="s">
        <v>13</v>
      </c>
      <c r="F8" s="5" t="s">
        <v>14</v>
      </c>
    </row>
    <row r="9" spans="1:6" s="3" customFormat="1" ht="12.75" customHeight="1">
      <c r="A9" s="5"/>
      <c r="B9" s="5" t="s">
        <v>15</v>
      </c>
      <c r="C9" s="5"/>
      <c r="D9" s="5" t="s">
        <v>16</v>
      </c>
      <c r="E9" s="5" t="s">
        <v>17</v>
      </c>
      <c r="F9" s="5" t="s">
        <v>14</v>
      </c>
    </row>
    <row r="10" spans="1:6" s="3" customFormat="1" ht="12.75" customHeight="1">
      <c r="A10" s="5"/>
      <c r="B10" s="5" t="s">
        <v>18</v>
      </c>
      <c r="C10" s="5"/>
      <c r="D10" s="5" t="s">
        <v>19</v>
      </c>
      <c r="E10" s="5" t="s">
        <v>20</v>
      </c>
      <c r="F10" s="5" t="s">
        <v>21</v>
      </c>
    </row>
    <row r="11" spans="1:6" s="3" customFormat="1" ht="12.75" customHeight="1">
      <c r="A11" s="6" t="s">
        <v>22</v>
      </c>
      <c r="B11" s="5" t="s">
        <v>23</v>
      </c>
      <c r="C11" s="5"/>
      <c r="D11" s="5"/>
      <c r="E11" s="5" t="s">
        <v>24</v>
      </c>
      <c r="F11" s="5" t="s">
        <v>9</v>
      </c>
    </row>
    <row r="12" spans="1:6" s="3" customFormat="1" ht="12.75" customHeight="1">
      <c r="A12" s="5"/>
      <c r="B12" s="5" t="s">
        <v>25</v>
      </c>
      <c r="C12" s="5"/>
      <c r="D12" s="5"/>
      <c r="E12" s="5" t="s">
        <v>26</v>
      </c>
      <c r="F12" s="5" t="s">
        <v>5</v>
      </c>
    </row>
    <row r="13" spans="1:6" s="3" customFormat="1" ht="12.75" customHeight="1">
      <c r="A13" s="6" t="s">
        <v>27</v>
      </c>
      <c r="B13" s="5" t="s">
        <v>7</v>
      </c>
      <c r="C13" s="5"/>
      <c r="D13" s="5"/>
      <c r="E13" s="5" t="s">
        <v>8</v>
      </c>
      <c r="F13" s="5" t="s">
        <v>9</v>
      </c>
    </row>
    <row r="14" spans="1:6" s="3" customFormat="1" ht="12.75" customHeight="1">
      <c r="A14" s="6"/>
      <c r="B14" s="5" t="s">
        <v>12</v>
      </c>
      <c r="C14" s="5"/>
      <c r="D14" s="5"/>
      <c r="E14" s="5" t="s">
        <v>28</v>
      </c>
      <c r="F14" s="5" t="s">
        <v>14</v>
      </c>
    </row>
    <row r="15" spans="1:6" s="3" customFormat="1" ht="12.75" customHeight="1">
      <c r="A15" s="5"/>
      <c r="B15" s="5" t="s">
        <v>29</v>
      </c>
      <c r="C15" s="5"/>
      <c r="D15" s="5"/>
      <c r="E15" s="5" t="s">
        <v>11</v>
      </c>
      <c r="F15" s="5" t="s">
        <v>30</v>
      </c>
    </row>
    <row r="16" spans="1:6" s="3" customFormat="1" ht="12.75" customHeight="1">
      <c r="A16" s="5"/>
      <c r="B16" s="5" t="s">
        <v>31</v>
      </c>
      <c r="C16" s="5"/>
      <c r="D16" s="5"/>
      <c r="E16" s="5" t="s">
        <v>32</v>
      </c>
      <c r="F16" s="5" t="s">
        <v>21</v>
      </c>
    </row>
    <row r="17" spans="1:6" s="3" customFormat="1" ht="12.75" customHeight="1">
      <c r="A17" s="6" t="s">
        <v>33</v>
      </c>
      <c r="B17" s="5" t="s">
        <v>34</v>
      </c>
      <c r="C17" s="5"/>
      <c r="D17" s="5"/>
      <c r="E17" s="5" t="s">
        <v>35</v>
      </c>
      <c r="F17" s="5" t="s">
        <v>9</v>
      </c>
    </row>
    <row r="18" spans="1:6" s="3" customFormat="1" ht="12.75" customHeight="1">
      <c r="A18" s="6" t="s">
        <v>36</v>
      </c>
      <c r="B18" s="5" t="s">
        <v>31</v>
      </c>
      <c r="C18" s="5"/>
      <c r="D18" s="5" t="s">
        <v>37</v>
      </c>
      <c r="E18" s="5" t="s">
        <v>38</v>
      </c>
      <c r="F18" s="5" t="s">
        <v>21</v>
      </c>
    </row>
    <row r="19" spans="1:6" s="3" customFormat="1" ht="12.75" customHeight="1">
      <c r="A19" s="5"/>
      <c r="B19" s="5" t="s">
        <v>39</v>
      </c>
      <c r="C19" s="5"/>
      <c r="D19" s="5" t="s">
        <v>37</v>
      </c>
      <c r="E19" s="5" t="s">
        <v>40</v>
      </c>
      <c r="F19" s="5" t="s">
        <v>5</v>
      </c>
    </row>
    <row r="22" ht="21" customHeight="1">
      <c r="A22" s="7" t="s">
        <v>41</v>
      </c>
    </row>
    <row r="24" spans="1:4" ht="15" customHeight="1">
      <c r="A24" s="8" t="s">
        <v>42</v>
      </c>
      <c r="B24" s="8" t="s">
        <v>43</v>
      </c>
      <c r="C24" s="8" t="s">
        <v>44</v>
      </c>
      <c r="D24" s="8" t="s">
        <v>45</v>
      </c>
    </row>
    <row r="25" spans="1:4" ht="15" customHeight="1">
      <c r="A25" s="9" t="s">
        <v>46</v>
      </c>
      <c r="B25" s="9">
        <v>455</v>
      </c>
      <c r="C25" s="10"/>
      <c r="D25" s="10" t="s">
        <v>47</v>
      </c>
    </row>
    <row r="26" spans="1:4" ht="15" customHeight="1">
      <c r="A26" s="11" t="s">
        <v>48</v>
      </c>
      <c r="B26" s="11">
        <v>123</v>
      </c>
      <c r="C26" s="12"/>
      <c r="D26" s="12" t="s">
        <v>49</v>
      </c>
    </row>
    <row r="27" spans="1:4" ht="15" customHeight="1">
      <c r="A27" s="9" t="s">
        <v>34</v>
      </c>
      <c r="B27" s="9">
        <v>136</v>
      </c>
      <c r="C27" s="10"/>
      <c r="D27" s="10" t="s">
        <v>50</v>
      </c>
    </row>
    <row r="28" spans="1:4" ht="15" customHeight="1">
      <c r="A28" s="11" t="s">
        <v>3</v>
      </c>
      <c r="B28" s="11">
        <v>123</v>
      </c>
      <c r="C28" s="13" t="s">
        <v>51</v>
      </c>
      <c r="D28" s="12" t="s">
        <v>52</v>
      </c>
    </row>
    <row r="29" spans="1:4" ht="15" customHeight="1">
      <c r="A29" s="9" t="s">
        <v>23</v>
      </c>
      <c r="B29" s="9">
        <v>109</v>
      </c>
      <c r="C29" s="10"/>
      <c r="D29" s="10" t="s">
        <v>53</v>
      </c>
    </row>
    <row r="30" spans="1:4" ht="15" customHeight="1">
      <c r="A30" s="11" t="s">
        <v>54</v>
      </c>
      <c r="B30" s="11">
        <v>32</v>
      </c>
      <c r="C30" s="12"/>
      <c r="D30" s="13" t="s">
        <v>55</v>
      </c>
    </row>
    <row r="31" spans="1:4" ht="15" customHeight="1">
      <c r="A31" s="9" t="s">
        <v>56</v>
      </c>
      <c r="B31" s="9">
        <v>5</v>
      </c>
      <c r="C31" s="10"/>
      <c r="D31" s="14" t="s">
        <v>57</v>
      </c>
    </row>
    <row r="32" spans="1:4" ht="15" customHeight="1">
      <c r="A32" s="11" t="s">
        <v>58</v>
      </c>
      <c r="B32" s="11">
        <v>6</v>
      </c>
      <c r="C32" s="12"/>
      <c r="D32" s="13" t="s">
        <v>59</v>
      </c>
    </row>
    <row r="33" spans="1:4" ht="15" customHeight="1">
      <c r="A33" s="9" t="s">
        <v>60</v>
      </c>
      <c r="B33" s="9">
        <v>6</v>
      </c>
      <c r="C33" s="14" t="s">
        <v>51</v>
      </c>
      <c r="D33" s="14" t="s">
        <v>61</v>
      </c>
    </row>
    <row r="34" spans="1:4" ht="15" customHeight="1">
      <c r="A34" s="11" t="s">
        <v>62</v>
      </c>
      <c r="B34" s="11">
        <v>6</v>
      </c>
      <c r="C34" s="13" t="s">
        <v>63</v>
      </c>
      <c r="D34" s="13" t="s">
        <v>64</v>
      </c>
    </row>
    <row r="35" spans="1:4" ht="15" customHeight="1">
      <c r="A35" s="9" t="s">
        <v>65</v>
      </c>
      <c r="B35" s="9">
        <v>7</v>
      </c>
      <c r="C35" s="14"/>
      <c r="D35" s="14" t="s">
        <v>66</v>
      </c>
    </row>
    <row r="36" spans="1:4" ht="15" customHeight="1">
      <c r="A36" s="11" t="s">
        <v>67</v>
      </c>
      <c r="B36" s="11">
        <v>6</v>
      </c>
      <c r="C36" s="13"/>
      <c r="D36" s="13" t="s">
        <v>68</v>
      </c>
    </row>
    <row r="37" spans="1:4" ht="15" customHeight="1">
      <c r="A37" s="9" t="s">
        <v>69</v>
      </c>
      <c r="B37" s="9">
        <v>25</v>
      </c>
      <c r="C37" s="15"/>
      <c r="D37" s="14" t="s">
        <v>70</v>
      </c>
    </row>
    <row r="38" spans="1:4" ht="15" customHeight="1">
      <c r="A38" s="9" t="s">
        <v>71</v>
      </c>
      <c r="B38" s="9">
        <v>5</v>
      </c>
      <c r="C38" s="14" t="s">
        <v>72</v>
      </c>
      <c r="D38" s="14" t="s">
        <v>72</v>
      </c>
    </row>
    <row r="39" spans="1:4" ht="15" customHeight="1">
      <c r="A39" s="9" t="s">
        <v>73</v>
      </c>
      <c r="B39" s="9">
        <v>5</v>
      </c>
      <c r="C39" s="14"/>
      <c r="D39" s="14" t="s">
        <v>74</v>
      </c>
    </row>
    <row r="40" spans="1:4" ht="15" customHeight="1">
      <c r="A40" s="9" t="s">
        <v>18</v>
      </c>
      <c r="B40" s="9">
        <v>10</v>
      </c>
      <c r="C40" s="14" t="s">
        <v>75</v>
      </c>
      <c r="D40" s="14" t="s">
        <v>75</v>
      </c>
    </row>
    <row r="41" spans="1:4" ht="13.5">
      <c r="A41" s="16" t="s">
        <v>76</v>
      </c>
      <c r="B41" s="16">
        <f>SUM(B25:B40)</f>
        <v>1059</v>
      </c>
      <c r="C41" s="17" t="s">
        <v>77</v>
      </c>
      <c r="D41" s="17" t="s">
        <v>78</v>
      </c>
    </row>
    <row r="43" spans="1:5" ht="13.5">
      <c r="A43" s="18" t="s">
        <v>79</v>
      </c>
      <c r="B43" s="18"/>
      <c r="C43" s="18"/>
      <c r="D43" s="18"/>
      <c r="E43" s="18"/>
    </row>
    <row r="44" spans="1:5" ht="13.5">
      <c r="A44" s="18" t="s">
        <v>80</v>
      </c>
      <c r="B44" s="18"/>
      <c r="C44" s="18"/>
      <c r="D44" s="18"/>
      <c r="E44" s="18"/>
    </row>
    <row r="45" spans="1:5" ht="13.5">
      <c r="A45" s="19" t="s">
        <v>81</v>
      </c>
      <c r="B45" s="18"/>
      <c r="C45" s="18"/>
      <c r="D45" s="18"/>
      <c r="E45" s="18"/>
    </row>
  </sheetData>
  <sheetProtection/>
  <printOptions/>
  <pageMargins left="0.7875" right="0.7875" top="0.7875" bottom="0.7875" header="0.5118055555555556" footer="0.5118055555555556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Karel</cp:lastModifiedBy>
  <dcterms:created xsi:type="dcterms:W3CDTF">2010-02-16T13:54:48Z</dcterms:created>
  <dcterms:modified xsi:type="dcterms:W3CDTF">2010-02-16T13:58:13Z</dcterms:modified>
  <cp:category/>
  <cp:version/>
  <cp:contentType/>
  <cp:contentStatus/>
</cp:coreProperties>
</file>